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134" windowHeight="10551" activeTab="8"/>
  </bookViews>
  <sheets>
    <sheet name="语文教师" sheetId="2" r:id="rId1"/>
    <sheet name="数学教师" sheetId="3" r:id="rId2"/>
    <sheet name="英语教师" sheetId="4" r:id="rId3"/>
    <sheet name="物理教师" sheetId="5" r:id="rId4"/>
    <sheet name="化学教师" sheetId="6" r:id="rId5"/>
    <sheet name="地理教师" sheetId="7" r:id="rId6"/>
    <sheet name="生物教师" sheetId="8" r:id="rId7"/>
    <sheet name="政治教师" sheetId="9" r:id="rId8"/>
    <sheet name="历史教师" sheetId="10" r:id="rId9"/>
  </sheets>
  <definedNames>
    <definedName name="_xlnm._FilterDatabase" localSheetId="0" hidden="1">语文教师!$A$3:$D$20</definedName>
    <definedName name="_xlnm._FilterDatabase" localSheetId="1" hidden="1">数学教师!$A$3:$D$36</definedName>
    <definedName name="_xlnm._FilterDatabase" localSheetId="2" hidden="1">英语教师!$A$3:$D$36</definedName>
    <definedName name="_xlnm._FilterDatabase" localSheetId="3" hidden="1">物理教师!$A$3:$D$10</definedName>
    <definedName name="_xlnm._FilterDatabase" localSheetId="4" hidden="1">化学教师!$A$3:$D$17</definedName>
    <definedName name="_xlnm._FilterDatabase" localSheetId="5" hidden="1">地理教师!$A$3:$D$12</definedName>
    <definedName name="_xlnm._FilterDatabase" localSheetId="6" hidden="1">生物教师!$A$3:$D$16</definedName>
    <definedName name="_xlnm._FilterDatabase" localSheetId="7" hidden="1">政治教师!$A$3:$D$6</definedName>
    <definedName name="_xlnm._FilterDatabase" localSheetId="8" hidden="1">历史教师!$A$3:$D$10</definedName>
  </definedNames>
  <calcPr calcId="144525"/>
</workbook>
</file>

<file path=xl/sharedStrings.xml><?xml version="1.0" encoding="utf-8"?>
<sst xmlns="http://schemas.openxmlformats.org/spreadsheetml/2006/main" count="430" uniqueCount="161">
  <si>
    <t>威海市环翠区教育和体育局直属初中2020年引进优秀高校毕业生
语文教师岗位面试成绩</t>
  </si>
  <si>
    <t>2020.08.03</t>
  </si>
  <si>
    <t>姓名</t>
  </si>
  <si>
    <t>报考岗位</t>
  </si>
  <si>
    <t>面试成绩</t>
  </si>
  <si>
    <t>名次</t>
  </si>
  <si>
    <t>是否进入考察范围</t>
  </si>
  <si>
    <t>马婉茹</t>
  </si>
  <si>
    <t>语文教师</t>
  </si>
  <si>
    <t>√</t>
  </si>
  <si>
    <t>戚桢</t>
  </si>
  <si>
    <t>赵中政</t>
  </si>
  <si>
    <t>张菲菲</t>
  </si>
  <si>
    <t>辛守昀</t>
  </si>
  <si>
    <t>王海玥</t>
  </si>
  <si>
    <t>冯怡静</t>
  </si>
  <si>
    <t>王道其</t>
  </si>
  <si>
    <t>刘敏</t>
  </si>
  <si>
    <t>李子</t>
  </si>
  <si>
    <t>李清波</t>
  </si>
  <si>
    <t>孙海博</t>
  </si>
  <si>
    <t>董文静</t>
  </si>
  <si>
    <t>崔岩岩</t>
  </si>
  <si>
    <t>李朝晖</t>
  </si>
  <si>
    <t>李偲慧</t>
  </si>
  <si>
    <t>高瑀蔚</t>
  </si>
  <si>
    <t>威海市环翠区教育和体育局直属初中2020年引进优秀高校毕业生
数学教师岗位面试成绩</t>
  </si>
  <si>
    <t>王玉兰</t>
  </si>
  <si>
    <t>数学教师</t>
  </si>
  <si>
    <t>牛振熙</t>
  </si>
  <si>
    <t>周慧惠</t>
  </si>
  <si>
    <t>刘星岑</t>
  </si>
  <si>
    <t>董刘鹏</t>
  </si>
  <si>
    <t>于婷婷</t>
  </si>
  <si>
    <t>杨雪琳</t>
  </si>
  <si>
    <t>秦源</t>
  </si>
  <si>
    <t>宋时霞</t>
  </si>
  <si>
    <t>许慧群</t>
  </si>
  <si>
    <t>许家磊</t>
  </si>
  <si>
    <t>翟舒涵</t>
  </si>
  <si>
    <t>孙晨静</t>
  </si>
  <si>
    <t>杜保真</t>
  </si>
  <si>
    <t>薛皓</t>
  </si>
  <si>
    <t>王舒</t>
  </si>
  <si>
    <t>卞玉薇</t>
  </si>
  <si>
    <t>王潇潇</t>
  </si>
  <si>
    <t>毕慧颖</t>
  </si>
  <si>
    <t>郝梅燕</t>
  </si>
  <si>
    <t>段风霞</t>
  </si>
  <si>
    <t>姜涵</t>
  </si>
  <si>
    <t>张韦</t>
  </si>
  <si>
    <t>张静</t>
  </si>
  <si>
    <t>滕艳丽</t>
  </si>
  <si>
    <t>宋婕</t>
  </si>
  <si>
    <t>李凤娇</t>
  </si>
  <si>
    <t>李明妍</t>
  </si>
  <si>
    <t>丁靖</t>
  </si>
  <si>
    <t>张本珂</t>
  </si>
  <si>
    <t>刘晶晶</t>
  </si>
  <si>
    <t>高丽敏</t>
  </si>
  <si>
    <t>何山丹</t>
  </si>
  <si>
    <t>威海市环翠区教育和体育局直属初中2020年引进优秀高校毕业生
英语教师岗位面试成绩</t>
  </si>
  <si>
    <t>黄晶晶</t>
  </si>
  <si>
    <t>英语教师</t>
  </si>
  <si>
    <t>乔婷</t>
  </si>
  <si>
    <t>田晓婷</t>
  </si>
  <si>
    <t>于鑫瑶</t>
  </si>
  <si>
    <t>王雅馨</t>
  </si>
  <si>
    <t>刘小楠</t>
  </si>
  <si>
    <t>黄军兰</t>
  </si>
  <si>
    <t>李肖楠</t>
  </si>
  <si>
    <t>刘晓云</t>
  </si>
  <si>
    <t>谷田雨</t>
  </si>
  <si>
    <t>赵梓涵</t>
  </si>
  <si>
    <t>丁雪莹</t>
  </si>
  <si>
    <t>贾秋龙</t>
  </si>
  <si>
    <t>孙仕丽</t>
  </si>
  <si>
    <t>于冠群</t>
  </si>
  <si>
    <t>于君宁</t>
  </si>
  <si>
    <t>徐小涵</t>
  </si>
  <si>
    <t>代小凤</t>
  </si>
  <si>
    <t>刘姣美</t>
  </si>
  <si>
    <t>李源杰</t>
  </si>
  <si>
    <t>夏大钧</t>
  </si>
  <si>
    <t>董雪岩</t>
  </si>
  <si>
    <t>阎睿</t>
  </si>
  <si>
    <t>李雪涵</t>
  </si>
  <si>
    <t>迟晓斓</t>
  </si>
  <si>
    <t>韩嘉欣</t>
  </si>
  <si>
    <t>于文静</t>
  </si>
  <si>
    <t>刘继红</t>
  </si>
  <si>
    <t>李涵</t>
  </si>
  <si>
    <t>王倩倩</t>
  </si>
  <si>
    <t>邢慧敏</t>
  </si>
  <si>
    <t>许美佳</t>
  </si>
  <si>
    <t>吕梦圆</t>
  </si>
  <si>
    <t>威海市环翠区教育和体育局直属初中2020年引进优秀高校毕业生
物理教师岗位面试成绩</t>
  </si>
  <si>
    <t>傅增芬</t>
  </si>
  <si>
    <t>物理教师</t>
  </si>
  <si>
    <t>于清全</t>
  </si>
  <si>
    <t>陈美丽</t>
  </si>
  <si>
    <t>周晴</t>
  </si>
  <si>
    <t>王祎明</t>
  </si>
  <si>
    <t>苏家慧</t>
  </si>
  <si>
    <t>尤晓庆</t>
  </si>
  <si>
    <t>威海市环翠区教育和体育局直属初中2020年引进优秀高校毕业生
化学教师岗位面试成绩</t>
  </si>
  <si>
    <t>姜凌云</t>
  </si>
  <si>
    <t>化学教师</t>
  </si>
  <si>
    <t>杨雨</t>
  </si>
  <si>
    <t>唐云</t>
  </si>
  <si>
    <t>张琳</t>
  </si>
  <si>
    <t>刘宇楠</t>
  </si>
  <si>
    <t>苏晓彤</t>
  </si>
  <si>
    <t>姚苏琪</t>
  </si>
  <si>
    <t>范俊琦</t>
  </si>
  <si>
    <t>孙林林</t>
  </si>
  <si>
    <t>李欣</t>
  </si>
  <si>
    <t>郭海荣</t>
  </si>
  <si>
    <t>牛姣红</t>
  </si>
  <si>
    <t>杨小慧</t>
  </si>
  <si>
    <t>于晓洋</t>
  </si>
  <si>
    <t>威海市环翠区教育和体育局直属初中2020年引进优秀高校毕业生
地理教师岗位面试成绩</t>
  </si>
  <si>
    <t>宋会南</t>
  </si>
  <si>
    <t>地理教师</t>
  </si>
  <si>
    <t>周丽媛</t>
  </si>
  <si>
    <t>都军</t>
  </si>
  <si>
    <t>陈扬</t>
  </si>
  <si>
    <t>刘珈榕</t>
  </si>
  <si>
    <t>于海瑞</t>
  </si>
  <si>
    <t>邢嘉韵</t>
  </si>
  <si>
    <t>郝娜</t>
  </si>
  <si>
    <t>郭王聪</t>
  </si>
  <si>
    <t>威海市环翠区教育和体育局直属初中2020年引进优秀高校毕业生
生物教师岗位面试成绩</t>
  </si>
  <si>
    <t>王晓晓</t>
  </si>
  <si>
    <t>生物教师</t>
  </si>
  <si>
    <t>孙雨</t>
  </si>
  <si>
    <t>赵倩倩</t>
  </si>
  <si>
    <t>秦胜楠</t>
  </si>
  <si>
    <t>赵玥</t>
  </si>
  <si>
    <t>魏冬霞</t>
  </si>
  <si>
    <t>徐悦</t>
  </si>
  <si>
    <t>逄雪梅</t>
  </si>
  <si>
    <t>陈晓彤</t>
  </si>
  <si>
    <t>王依楠</t>
  </si>
  <si>
    <t>种肖玉</t>
  </si>
  <si>
    <t>肖潇</t>
  </si>
  <si>
    <t>郭聪聪</t>
  </si>
  <si>
    <t>威海市环翠区教育和体育局直属初中2020年引进优秀高校毕业生
政治教师岗位面试成绩</t>
  </si>
  <si>
    <t>张懿文</t>
  </si>
  <si>
    <t>政治教师</t>
  </si>
  <si>
    <t>梁文青</t>
  </si>
  <si>
    <t>刘翠翠</t>
  </si>
  <si>
    <t>威海市环翠区教育和体育局直属初中2020年引进优秀高校毕业生
历史教师岗位面试成绩</t>
  </si>
  <si>
    <t>于潇</t>
  </si>
  <si>
    <t>历史教师</t>
  </si>
  <si>
    <t>刘吉淼</t>
  </si>
  <si>
    <t>王海娟</t>
  </si>
  <si>
    <t>于美佳</t>
  </si>
  <si>
    <t>于增萍</t>
  </si>
  <si>
    <t>闫博</t>
  </si>
  <si>
    <t>亓红丽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</si>
</sst>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8" fillId="2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20" fillId="27" borderId="8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0"/>
  <sheetViews>
    <sheetView workbookViewId="0">
      <pane ySplit="3" topLeftCell="A16" activePane="bottomLeft" state="frozen"/>
      <selection/>
      <selection pane="bottomLeft" activeCell="H8" sqref="H8"/>
    </sheetView>
  </sheetViews>
  <sheetFormatPr defaultColWidth="9" defaultRowHeight="25" customHeight="1" outlineLevelCol="4"/>
  <cols>
    <col min="1" max="1" width="12.1864406779661" style="1" customWidth="1"/>
    <col min="2" max="2" width="16.728813559322" style="1" customWidth="1"/>
    <col min="3" max="3" width="12" style="1" customWidth="1"/>
    <col min="4" max="4" width="13.364406779661" style="1" customWidth="1"/>
    <col min="5" max="5" width="18.5254237288136" style="1" customWidth="1"/>
    <col min="6" max="16383" width="9" style="1"/>
  </cols>
  <sheetData>
    <row r="1" ht="58" customHeight="1" spans="1:5">
      <c r="A1" s="2" t="s">
        <v>0</v>
      </c>
      <c r="B1" s="2"/>
      <c r="C1" s="2"/>
      <c r="D1" s="2"/>
      <c r="E1" s="2"/>
    </row>
    <row r="2" ht="19" customHeight="1" spans="1:5">
      <c r="A2" s="2"/>
      <c r="B2" s="2"/>
      <c r="C2" s="2"/>
      <c r="D2" s="2"/>
      <c r="E2" s="3" t="s">
        <v>1</v>
      </c>
    </row>
    <row r="3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customHeight="1" spans="1:5">
      <c r="A4" s="5" t="s">
        <v>7</v>
      </c>
      <c r="B4" s="5" t="s">
        <v>8</v>
      </c>
      <c r="C4" s="6">
        <v>89.2</v>
      </c>
      <c r="D4" s="5">
        <f>IFERROR(RANK(C4,$C$4:$C$20),"")</f>
        <v>1</v>
      </c>
      <c r="E4" s="5" t="s">
        <v>9</v>
      </c>
    </row>
    <row r="5" customHeight="1" spans="1:5">
      <c r="A5" s="5" t="s">
        <v>10</v>
      </c>
      <c r="B5" s="5" t="s">
        <v>8</v>
      </c>
      <c r="C5" s="6">
        <v>88.2</v>
      </c>
      <c r="D5" s="5">
        <f>IFERROR(RANK(C5,$C$4:$C$20),"")</f>
        <v>2</v>
      </c>
      <c r="E5" s="5" t="s">
        <v>9</v>
      </c>
    </row>
    <row r="6" customHeight="1" spans="1:5">
      <c r="A6" s="5" t="s">
        <v>11</v>
      </c>
      <c r="B6" s="5" t="s">
        <v>8</v>
      </c>
      <c r="C6" s="6">
        <v>86.8</v>
      </c>
      <c r="D6" s="5">
        <f>IFERROR(RANK(C6,$C$4:$C$20),"")</f>
        <v>3</v>
      </c>
      <c r="E6" s="5" t="s">
        <v>9</v>
      </c>
    </row>
    <row r="7" customHeight="1" spans="1:5">
      <c r="A7" s="5" t="s">
        <v>12</v>
      </c>
      <c r="B7" s="5" t="s">
        <v>8</v>
      </c>
      <c r="C7" s="6">
        <v>86.4</v>
      </c>
      <c r="D7" s="5">
        <f>IFERROR(RANK(C7,$C$4:$C$20),"")</f>
        <v>4</v>
      </c>
      <c r="E7" s="5" t="s">
        <v>9</v>
      </c>
    </row>
    <row r="8" customHeight="1" spans="1:5">
      <c r="A8" s="5" t="s">
        <v>13</v>
      </c>
      <c r="B8" s="5" t="s">
        <v>8</v>
      </c>
      <c r="C8" s="6">
        <v>85.6</v>
      </c>
      <c r="D8" s="5">
        <f>IFERROR(RANK(C8,$C$4:$C$20),"")</f>
        <v>5</v>
      </c>
      <c r="E8" s="5" t="s">
        <v>9</v>
      </c>
    </row>
    <row r="9" customHeight="1" spans="1:5">
      <c r="A9" s="5" t="s">
        <v>14</v>
      </c>
      <c r="B9" s="5" t="s">
        <v>8</v>
      </c>
      <c r="C9" s="6">
        <v>84.6</v>
      </c>
      <c r="D9" s="5">
        <f>IFERROR(RANK(C9,$C$4:$C$20),"")</f>
        <v>6</v>
      </c>
      <c r="E9" s="5" t="s">
        <v>9</v>
      </c>
    </row>
    <row r="10" customHeight="1" spans="1:5">
      <c r="A10" s="5" t="s">
        <v>15</v>
      </c>
      <c r="B10" s="5" t="s">
        <v>8</v>
      </c>
      <c r="C10" s="6">
        <v>84.4</v>
      </c>
      <c r="D10" s="5">
        <f>IFERROR(RANK(C10,$C$4:$C$20),"")</f>
        <v>7</v>
      </c>
      <c r="E10" s="5" t="s">
        <v>9</v>
      </c>
    </row>
    <row r="11" customHeight="1" spans="1:5">
      <c r="A11" s="5" t="s">
        <v>16</v>
      </c>
      <c r="B11" s="5" t="s">
        <v>8</v>
      </c>
      <c r="C11" s="6">
        <v>84.2</v>
      </c>
      <c r="D11" s="5">
        <f>IFERROR(RANK(C11,$C$4:$C$20),"")</f>
        <v>8</v>
      </c>
      <c r="E11" s="5" t="s">
        <v>9</v>
      </c>
    </row>
    <row r="12" customHeight="1" spans="1:5">
      <c r="A12" s="5" t="s">
        <v>17</v>
      </c>
      <c r="B12" s="5" t="s">
        <v>8</v>
      </c>
      <c r="C12" s="6">
        <v>83.8</v>
      </c>
      <c r="D12" s="5">
        <f>IFERROR(RANK(C12,$C$4:$C$20),"")</f>
        <v>9</v>
      </c>
      <c r="E12" s="5" t="s">
        <v>9</v>
      </c>
    </row>
    <row r="13" customHeight="1" spans="1:5">
      <c r="A13" s="5" t="s">
        <v>18</v>
      </c>
      <c r="B13" s="5" t="s">
        <v>8</v>
      </c>
      <c r="C13" s="6">
        <v>82.8</v>
      </c>
      <c r="D13" s="5">
        <f>IFERROR(RANK(C13,$C$4:$C$20),"")</f>
        <v>10</v>
      </c>
      <c r="E13" s="5" t="s">
        <v>9</v>
      </c>
    </row>
    <row r="14" customHeight="1" spans="1:5">
      <c r="A14" s="5" t="s">
        <v>19</v>
      </c>
      <c r="B14" s="5" t="s">
        <v>8</v>
      </c>
      <c r="C14" s="6">
        <v>81.6</v>
      </c>
      <c r="D14" s="5">
        <f>IFERROR(RANK(C14,$C$4:$C$20),"")</f>
        <v>11</v>
      </c>
      <c r="E14" s="5" t="s">
        <v>9</v>
      </c>
    </row>
    <row r="15" customHeight="1" spans="1:5">
      <c r="A15" s="5" t="s">
        <v>20</v>
      </c>
      <c r="B15" s="5" t="s">
        <v>8</v>
      </c>
      <c r="C15" s="6">
        <v>81.4</v>
      </c>
      <c r="D15" s="5">
        <f>IFERROR(RANK(C15,$C$4:$C$20),"")</f>
        <v>12</v>
      </c>
      <c r="E15" s="5" t="s">
        <v>9</v>
      </c>
    </row>
    <row r="16" customHeight="1" spans="1:5">
      <c r="A16" s="5" t="s">
        <v>21</v>
      </c>
      <c r="B16" s="5" t="s">
        <v>8</v>
      </c>
      <c r="C16" s="6">
        <v>81</v>
      </c>
      <c r="D16" s="5">
        <f>IFERROR(RANK(C16,$C$4:$C$20),"")</f>
        <v>13</v>
      </c>
      <c r="E16" s="5" t="s">
        <v>9</v>
      </c>
    </row>
    <row r="17" customHeight="1" spans="1:5">
      <c r="A17" s="5" t="s">
        <v>22</v>
      </c>
      <c r="B17" s="5" t="s">
        <v>8</v>
      </c>
      <c r="C17" s="6">
        <v>80.4</v>
      </c>
      <c r="D17" s="5">
        <f>IFERROR(RANK(C17,$C$4:$C$20),"")</f>
        <v>14</v>
      </c>
      <c r="E17" s="5" t="s">
        <v>9</v>
      </c>
    </row>
    <row r="18" customHeight="1" spans="1:5">
      <c r="A18" s="5" t="s">
        <v>23</v>
      </c>
      <c r="B18" s="5" t="s">
        <v>8</v>
      </c>
      <c r="C18" s="6">
        <v>79.4</v>
      </c>
      <c r="D18" s="5">
        <f>IFERROR(RANK(C18,$C$4:$C$20),"")</f>
        <v>15</v>
      </c>
      <c r="E18" s="5" t="s">
        <v>9</v>
      </c>
    </row>
    <row r="19" customHeight="1" spans="1:5">
      <c r="A19" s="5" t="s">
        <v>24</v>
      </c>
      <c r="B19" s="5" t="s">
        <v>8</v>
      </c>
      <c r="C19" s="6">
        <v>79.2</v>
      </c>
      <c r="D19" s="5">
        <f>IFERROR(RANK(C19,$C$4:$C$20),"")</f>
        <v>16</v>
      </c>
      <c r="E19" s="5" t="s">
        <v>9</v>
      </c>
    </row>
    <row r="20" customHeight="1" spans="1:5">
      <c r="A20" s="5" t="s">
        <v>25</v>
      </c>
      <c r="B20" s="5" t="s">
        <v>8</v>
      </c>
      <c r="C20" s="6">
        <v>73.6</v>
      </c>
      <c r="D20" s="5">
        <f>IFERROR(RANK(C20,$C$4:$C$20),"")</f>
        <v>17</v>
      </c>
      <c r="E20" s="5" t="s">
        <v>9</v>
      </c>
    </row>
  </sheetData>
  <autoFilter ref="A3:D20">
    <sortState ref="A3:D20">
      <sortCondition ref="B2:B138" customList="初中语文,初中数学,初中英语,初中物理,初中化学,初中历史,初中政治,初中生物,初中地理"/>
      <sortCondition ref="D2:D138"/>
    </sortState>
    <extLst/>
  </autoFilter>
  <mergeCells count="1">
    <mergeCell ref="A1:E1"/>
  </mergeCells>
  <dataValidations count="1">
    <dataValidation type="list" allowBlank="1" showInputMessage="1" showErrorMessage="1" sqref="B4:B20 B21:B1048576">
      <formula1>#REF!</formula1>
    </dataValidation>
  </dataValidations>
  <pageMargins left="1.25972222222222" right="0.75" top="0.393055555555556" bottom="0.590277777777778" header="0.156944444444444" footer="0.236111111111111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6"/>
  <sheetViews>
    <sheetView workbookViewId="0">
      <pane ySplit="3" topLeftCell="A25" activePane="bottomLeft" state="frozen"/>
      <selection/>
      <selection pane="bottomLeft" activeCell="A4" sqref="$A4:$XFD139"/>
    </sheetView>
  </sheetViews>
  <sheetFormatPr defaultColWidth="9" defaultRowHeight="25" customHeight="1" outlineLevelCol="4"/>
  <cols>
    <col min="1" max="1" width="12.1864406779661" style="1" customWidth="1"/>
    <col min="2" max="2" width="16.728813559322" style="1" customWidth="1"/>
    <col min="3" max="3" width="12" style="1" customWidth="1"/>
    <col min="4" max="4" width="13.364406779661" style="1" customWidth="1"/>
    <col min="5" max="5" width="19.5169491525424" style="1" customWidth="1"/>
    <col min="6" max="16383" width="9" style="1"/>
  </cols>
  <sheetData>
    <row r="1" ht="58" customHeight="1" spans="1:5">
      <c r="A1" s="2" t="s">
        <v>26</v>
      </c>
      <c r="B1" s="2"/>
      <c r="C1" s="2"/>
      <c r="D1" s="2"/>
      <c r="E1" s="2"/>
    </row>
    <row r="2" ht="20" customHeight="1" spans="1:5">
      <c r="A2" s="2"/>
      <c r="B2" s="2"/>
      <c r="C2" s="2"/>
      <c r="D2" s="2"/>
      <c r="E2" s="3" t="s">
        <v>1</v>
      </c>
    </row>
    <row r="3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customHeight="1" spans="1:5">
      <c r="A4" s="5" t="s">
        <v>27</v>
      </c>
      <c r="B4" s="5" t="s">
        <v>28</v>
      </c>
      <c r="C4" s="6">
        <v>88.2</v>
      </c>
      <c r="D4" s="5">
        <f t="shared" ref="D4:D36" si="0">IFERROR(RANK(C4,$C$4:$C$36),"")</f>
        <v>1</v>
      </c>
      <c r="E4" s="5" t="s">
        <v>9</v>
      </c>
    </row>
    <row r="5" customHeight="1" spans="1:5">
      <c r="A5" s="5" t="s">
        <v>29</v>
      </c>
      <c r="B5" s="5" t="s">
        <v>28</v>
      </c>
      <c r="C5" s="6">
        <v>88</v>
      </c>
      <c r="D5" s="5">
        <f t="shared" si="0"/>
        <v>2</v>
      </c>
      <c r="E5" s="5" t="s">
        <v>9</v>
      </c>
    </row>
    <row r="6" customHeight="1" spans="1:5">
      <c r="A6" s="5" t="s">
        <v>30</v>
      </c>
      <c r="B6" s="5" t="s">
        <v>28</v>
      </c>
      <c r="C6" s="6">
        <v>87.2</v>
      </c>
      <c r="D6" s="5">
        <f t="shared" si="0"/>
        <v>3</v>
      </c>
      <c r="E6" s="5" t="s">
        <v>9</v>
      </c>
    </row>
    <row r="7" customHeight="1" spans="1:5">
      <c r="A7" s="5" t="s">
        <v>31</v>
      </c>
      <c r="B7" s="5" t="s">
        <v>28</v>
      </c>
      <c r="C7" s="6">
        <v>87.2</v>
      </c>
      <c r="D7" s="5">
        <f t="shared" si="0"/>
        <v>3</v>
      </c>
      <c r="E7" s="5" t="s">
        <v>9</v>
      </c>
    </row>
    <row r="8" customHeight="1" spans="1:5">
      <c r="A8" s="5" t="s">
        <v>32</v>
      </c>
      <c r="B8" s="5" t="s">
        <v>28</v>
      </c>
      <c r="C8" s="6">
        <v>86.6</v>
      </c>
      <c r="D8" s="5">
        <f t="shared" si="0"/>
        <v>5</v>
      </c>
      <c r="E8" s="5" t="s">
        <v>9</v>
      </c>
    </row>
    <row r="9" customHeight="1" spans="1:5">
      <c r="A9" s="5" t="s">
        <v>33</v>
      </c>
      <c r="B9" s="5" t="s">
        <v>28</v>
      </c>
      <c r="C9" s="6">
        <v>86.4</v>
      </c>
      <c r="D9" s="5">
        <f t="shared" si="0"/>
        <v>6</v>
      </c>
      <c r="E9" s="5" t="s">
        <v>9</v>
      </c>
    </row>
    <row r="10" customHeight="1" spans="1:5">
      <c r="A10" s="5" t="s">
        <v>34</v>
      </c>
      <c r="B10" s="5" t="s">
        <v>28</v>
      </c>
      <c r="C10" s="6">
        <v>85.8</v>
      </c>
      <c r="D10" s="5">
        <f t="shared" si="0"/>
        <v>7</v>
      </c>
      <c r="E10" s="5" t="s">
        <v>9</v>
      </c>
    </row>
    <row r="11" customHeight="1" spans="1:5">
      <c r="A11" s="5" t="s">
        <v>35</v>
      </c>
      <c r="B11" s="5" t="s">
        <v>28</v>
      </c>
      <c r="C11" s="6">
        <v>85.4</v>
      </c>
      <c r="D11" s="5">
        <f t="shared" si="0"/>
        <v>8</v>
      </c>
      <c r="E11" s="5" t="s">
        <v>9</v>
      </c>
    </row>
    <row r="12" customHeight="1" spans="1:5">
      <c r="A12" s="5" t="s">
        <v>36</v>
      </c>
      <c r="B12" s="5" t="s">
        <v>28</v>
      </c>
      <c r="C12" s="6">
        <v>83.8</v>
      </c>
      <c r="D12" s="5">
        <f t="shared" si="0"/>
        <v>9</v>
      </c>
      <c r="E12" s="5" t="s">
        <v>9</v>
      </c>
    </row>
    <row r="13" customHeight="1" spans="1:5">
      <c r="A13" s="5" t="s">
        <v>37</v>
      </c>
      <c r="B13" s="5" t="s">
        <v>28</v>
      </c>
      <c r="C13" s="6">
        <v>83.8</v>
      </c>
      <c r="D13" s="5">
        <f t="shared" si="0"/>
        <v>9</v>
      </c>
      <c r="E13" s="5" t="s">
        <v>9</v>
      </c>
    </row>
    <row r="14" customHeight="1" spans="1:5">
      <c r="A14" s="5" t="s">
        <v>38</v>
      </c>
      <c r="B14" s="5" t="s">
        <v>28</v>
      </c>
      <c r="C14" s="6">
        <v>83.2</v>
      </c>
      <c r="D14" s="5">
        <f t="shared" si="0"/>
        <v>11</v>
      </c>
      <c r="E14" s="5" t="s">
        <v>9</v>
      </c>
    </row>
    <row r="15" customHeight="1" spans="1:5">
      <c r="A15" s="5" t="s">
        <v>39</v>
      </c>
      <c r="B15" s="5" t="s">
        <v>28</v>
      </c>
      <c r="C15" s="6">
        <v>83.2</v>
      </c>
      <c r="D15" s="5">
        <f t="shared" si="0"/>
        <v>11</v>
      </c>
      <c r="E15" s="5" t="s">
        <v>9</v>
      </c>
    </row>
    <row r="16" customHeight="1" spans="1:5">
      <c r="A16" s="5" t="s">
        <v>40</v>
      </c>
      <c r="B16" s="5" t="s">
        <v>28</v>
      </c>
      <c r="C16" s="6">
        <v>83</v>
      </c>
      <c r="D16" s="5">
        <f t="shared" si="0"/>
        <v>13</v>
      </c>
      <c r="E16" s="5" t="s">
        <v>9</v>
      </c>
    </row>
    <row r="17" customHeight="1" spans="1:5">
      <c r="A17" s="5" t="s">
        <v>41</v>
      </c>
      <c r="B17" s="5" t="s">
        <v>28</v>
      </c>
      <c r="C17" s="6">
        <v>82.8</v>
      </c>
      <c r="D17" s="5">
        <f t="shared" si="0"/>
        <v>14</v>
      </c>
      <c r="E17" s="5" t="s">
        <v>9</v>
      </c>
    </row>
    <row r="18" customHeight="1" spans="1:5">
      <c r="A18" s="5" t="s">
        <v>42</v>
      </c>
      <c r="B18" s="5" t="s">
        <v>28</v>
      </c>
      <c r="C18" s="6">
        <v>82.2</v>
      </c>
      <c r="D18" s="5">
        <f t="shared" si="0"/>
        <v>15</v>
      </c>
      <c r="E18" s="5" t="s">
        <v>9</v>
      </c>
    </row>
    <row r="19" customHeight="1" spans="1:5">
      <c r="A19" s="5" t="s">
        <v>43</v>
      </c>
      <c r="B19" s="5" t="s">
        <v>28</v>
      </c>
      <c r="C19" s="6">
        <v>81.8</v>
      </c>
      <c r="D19" s="5">
        <f t="shared" si="0"/>
        <v>16</v>
      </c>
      <c r="E19" s="5" t="s">
        <v>9</v>
      </c>
    </row>
    <row r="20" customHeight="1" spans="1:5">
      <c r="A20" s="5" t="s">
        <v>44</v>
      </c>
      <c r="B20" s="5" t="s">
        <v>28</v>
      </c>
      <c r="C20" s="6">
        <v>81.6</v>
      </c>
      <c r="D20" s="5">
        <f t="shared" si="0"/>
        <v>17</v>
      </c>
      <c r="E20" s="5" t="s">
        <v>9</v>
      </c>
    </row>
    <row r="21" customHeight="1" spans="1:5">
      <c r="A21" s="5" t="s">
        <v>45</v>
      </c>
      <c r="B21" s="5" t="s">
        <v>28</v>
      </c>
      <c r="C21" s="6">
        <v>81.4</v>
      </c>
      <c r="D21" s="5">
        <f t="shared" si="0"/>
        <v>18</v>
      </c>
      <c r="E21" s="5" t="s">
        <v>9</v>
      </c>
    </row>
    <row r="22" customHeight="1" spans="1:5">
      <c r="A22" s="5" t="s">
        <v>46</v>
      </c>
      <c r="B22" s="5" t="s">
        <v>28</v>
      </c>
      <c r="C22" s="6">
        <v>81</v>
      </c>
      <c r="D22" s="5">
        <f t="shared" si="0"/>
        <v>19</v>
      </c>
      <c r="E22" s="5" t="s">
        <v>9</v>
      </c>
    </row>
    <row r="23" customHeight="1" spans="1:5">
      <c r="A23" s="5" t="s">
        <v>47</v>
      </c>
      <c r="B23" s="5" t="s">
        <v>28</v>
      </c>
      <c r="C23" s="6">
        <v>80.6</v>
      </c>
      <c r="D23" s="5">
        <f t="shared" si="0"/>
        <v>20</v>
      </c>
      <c r="E23" s="5" t="s">
        <v>9</v>
      </c>
    </row>
    <row r="24" customHeight="1" spans="1:5">
      <c r="A24" s="5" t="s">
        <v>48</v>
      </c>
      <c r="B24" s="5" t="s">
        <v>28</v>
      </c>
      <c r="C24" s="6">
        <v>79.4</v>
      </c>
      <c r="D24" s="5">
        <f t="shared" si="0"/>
        <v>21</v>
      </c>
      <c r="E24" s="5"/>
    </row>
    <row r="25" customHeight="1" spans="1:5">
      <c r="A25" s="5" t="s">
        <v>49</v>
      </c>
      <c r="B25" s="5" t="s">
        <v>28</v>
      </c>
      <c r="C25" s="6">
        <v>79</v>
      </c>
      <c r="D25" s="5">
        <f t="shared" si="0"/>
        <v>22</v>
      </c>
      <c r="E25" s="5"/>
    </row>
    <row r="26" customHeight="1" spans="1:5">
      <c r="A26" s="5" t="s">
        <v>50</v>
      </c>
      <c r="B26" s="5" t="s">
        <v>28</v>
      </c>
      <c r="C26" s="6">
        <v>78.8</v>
      </c>
      <c r="D26" s="5">
        <f t="shared" si="0"/>
        <v>23</v>
      </c>
      <c r="E26" s="5"/>
    </row>
    <row r="27" customHeight="1" spans="1:5">
      <c r="A27" s="5" t="s">
        <v>51</v>
      </c>
      <c r="B27" s="5" t="s">
        <v>28</v>
      </c>
      <c r="C27" s="6">
        <v>78.6</v>
      </c>
      <c r="D27" s="5">
        <f t="shared" si="0"/>
        <v>24</v>
      </c>
      <c r="E27" s="5"/>
    </row>
    <row r="28" customHeight="1" spans="1:5">
      <c r="A28" s="5" t="s">
        <v>52</v>
      </c>
      <c r="B28" s="5" t="s">
        <v>28</v>
      </c>
      <c r="C28" s="6">
        <v>78.4</v>
      </c>
      <c r="D28" s="5">
        <f t="shared" si="0"/>
        <v>25</v>
      </c>
      <c r="E28" s="5"/>
    </row>
    <row r="29" customHeight="1" spans="1:5">
      <c r="A29" s="5" t="s">
        <v>53</v>
      </c>
      <c r="B29" s="5" t="s">
        <v>28</v>
      </c>
      <c r="C29" s="6">
        <v>78.4</v>
      </c>
      <c r="D29" s="5">
        <f t="shared" si="0"/>
        <v>25</v>
      </c>
      <c r="E29" s="5"/>
    </row>
    <row r="30" customHeight="1" spans="1:5">
      <c r="A30" s="5" t="s">
        <v>54</v>
      </c>
      <c r="B30" s="5" t="s">
        <v>28</v>
      </c>
      <c r="C30" s="6">
        <v>78.2</v>
      </c>
      <c r="D30" s="5">
        <f t="shared" si="0"/>
        <v>27</v>
      </c>
      <c r="E30" s="5"/>
    </row>
    <row r="31" customHeight="1" spans="1:5">
      <c r="A31" s="5" t="s">
        <v>55</v>
      </c>
      <c r="B31" s="5" t="s">
        <v>28</v>
      </c>
      <c r="C31" s="6">
        <v>78.2</v>
      </c>
      <c r="D31" s="5">
        <f t="shared" si="0"/>
        <v>27</v>
      </c>
      <c r="E31" s="5"/>
    </row>
    <row r="32" customHeight="1" spans="1:5">
      <c r="A32" s="5" t="s">
        <v>56</v>
      </c>
      <c r="B32" s="5" t="s">
        <v>28</v>
      </c>
      <c r="C32" s="6">
        <v>77</v>
      </c>
      <c r="D32" s="5">
        <f t="shared" si="0"/>
        <v>29</v>
      </c>
      <c r="E32" s="5"/>
    </row>
    <row r="33" customHeight="1" spans="1:5">
      <c r="A33" s="5" t="s">
        <v>57</v>
      </c>
      <c r="B33" s="5" t="s">
        <v>28</v>
      </c>
      <c r="C33" s="6">
        <v>77</v>
      </c>
      <c r="D33" s="5">
        <f t="shared" si="0"/>
        <v>29</v>
      </c>
      <c r="E33" s="5"/>
    </row>
    <row r="34" customHeight="1" spans="1:5">
      <c r="A34" s="5" t="s">
        <v>58</v>
      </c>
      <c r="B34" s="5" t="s">
        <v>28</v>
      </c>
      <c r="C34" s="6">
        <v>76</v>
      </c>
      <c r="D34" s="5">
        <f t="shared" si="0"/>
        <v>31</v>
      </c>
      <c r="E34" s="5"/>
    </row>
    <row r="35" customHeight="1" spans="1:5">
      <c r="A35" s="5" t="s">
        <v>59</v>
      </c>
      <c r="B35" s="5" t="s">
        <v>28</v>
      </c>
      <c r="C35" s="6">
        <v>75.8</v>
      </c>
      <c r="D35" s="5">
        <f t="shared" si="0"/>
        <v>32</v>
      </c>
      <c r="E35" s="5"/>
    </row>
    <row r="36" customHeight="1" spans="1:5">
      <c r="A36" s="5" t="s">
        <v>60</v>
      </c>
      <c r="B36" s="5" t="s">
        <v>28</v>
      </c>
      <c r="C36" s="6">
        <v>72.8</v>
      </c>
      <c r="D36" s="5">
        <f t="shared" si="0"/>
        <v>33</v>
      </c>
      <c r="E36" s="5"/>
    </row>
  </sheetData>
  <autoFilter ref="A3:D36">
    <sortState ref="A3:D36">
      <sortCondition ref="B2:B138" customList="初中语文,初中数学,初中英语,初中物理,初中化学,初中历史,初中政治,初中生物,初中地理"/>
      <sortCondition ref="D2:D138"/>
    </sortState>
    <extLst/>
  </autoFilter>
  <mergeCells count="1">
    <mergeCell ref="A1:E1"/>
  </mergeCells>
  <dataValidations count="1">
    <dataValidation type="list" allowBlank="1" showInputMessage="1" showErrorMessage="1" sqref="B4:B36 B37:B1048576">
      <formula1>#REF!</formula1>
    </dataValidation>
  </dataValidations>
  <pageMargins left="1.25972222222222" right="0.75" top="0.393055555555556" bottom="0.590277777777778" header="0.156944444444444" footer="0.236111111111111"/>
  <pageSetup paperSize="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6"/>
  <sheetViews>
    <sheetView workbookViewId="0">
      <pane ySplit="3" topLeftCell="A28" activePane="bottomLeft" state="frozen"/>
      <selection/>
      <selection pane="bottomLeft" activeCell="H7" sqref="H7"/>
    </sheetView>
  </sheetViews>
  <sheetFormatPr defaultColWidth="9" defaultRowHeight="25" customHeight="1" outlineLevelCol="4"/>
  <cols>
    <col min="1" max="1" width="12.1864406779661" style="1" customWidth="1"/>
    <col min="2" max="2" width="16.728813559322" style="1" customWidth="1"/>
    <col min="3" max="3" width="12" style="1" customWidth="1"/>
    <col min="4" max="4" width="13.364406779661" style="1" customWidth="1"/>
    <col min="5" max="5" width="18.8559322033898" style="1" customWidth="1"/>
    <col min="6" max="16383" width="9" style="1"/>
  </cols>
  <sheetData>
    <row r="1" ht="58" customHeight="1" spans="1:5">
      <c r="A1" s="2" t="s">
        <v>61</v>
      </c>
      <c r="B1" s="2"/>
      <c r="C1" s="2"/>
      <c r="D1" s="2"/>
      <c r="E1" s="2"/>
    </row>
    <row r="2" ht="21" customHeight="1" spans="1:5">
      <c r="A2" s="2"/>
      <c r="B2" s="2"/>
      <c r="C2" s="2"/>
      <c r="D2" s="2"/>
      <c r="E2" s="3" t="s">
        <v>1</v>
      </c>
    </row>
    <row r="3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customHeight="1" spans="1:5">
      <c r="A4" s="5" t="s">
        <v>62</v>
      </c>
      <c r="B4" s="5" t="s">
        <v>63</v>
      </c>
      <c r="C4" s="7">
        <v>85</v>
      </c>
      <c r="D4" s="5">
        <f t="shared" ref="D4:D36" si="0">IFERROR(RANK(C4,$C$4:$C$36),"")</f>
        <v>1</v>
      </c>
      <c r="E4" s="5" t="s">
        <v>9</v>
      </c>
    </row>
    <row r="5" customHeight="1" spans="1:5">
      <c r="A5" s="5" t="s">
        <v>64</v>
      </c>
      <c r="B5" s="5" t="s">
        <v>63</v>
      </c>
      <c r="C5" s="7">
        <v>84.8</v>
      </c>
      <c r="D5" s="5">
        <f t="shared" si="0"/>
        <v>2</v>
      </c>
      <c r="E5" s="5" t="s">
        <v>9</v>
      </c>
    </row>
    <row r="6" customHeight="1" spans="1:5">
      <c r="A6" s="5" t="s">
        <v>65</v>
      </c>
      <c r="B6" s="5" t="s">
        <v>63</v>
      </c>
      <c r="C6" s="7">
        <v>84.8</v>
      </c>
      <c r="D6" s="5">
        <f t="shared" si="0"/>
        <v>2</v>
      </c>
      <c r="E6" s="5" t="s">
        <v>9</v>
      </c>
    </row>
    <row r="7" customHeight="1" spans="1:5">
      <c r="A7" s="5" t="s">
        <v>66</v>
      </c>
      <c r="B7" s="5" t="s">
        <v>63</v>
      </c>
      <c r="C7" s="7">
        <v>84.8</v>
      </c>
      <c r="D7" s="5">
        <f t="shared" si="0"/>
        <v>2</v>
      </c>
      <c r="E7" s="5" t="s">
        <v>9</v>
      </c>
    </row>
    <row r="8" customHeight="1" spans="1:5">
      <c r="A8" s="5" t="s">
        <v>67</v>
      </c>
      <c r="B8" s="5" t="s">
        <v>63</v>
      </c>
      <c r="C8" s="7">
        <v>84.2</v>
      </c>
      <c r="D8" s="5">
        <f t="shared" si="0"/>
        <v>5</v>
      </c>
      <c r="E8" s="5" t="s">
        <v>9</v>
      </c>
    </row>
    <row r="9" customHeight="1" spans="1:5">
      <c r="A9" s="5" t="s">
        <v>68</v>
      </c>
      <c r="B9" s="5" t="s">
        <v>63</v>
      </c>
      <c r="C9" s="7">
        <v>83.8</v>
      </c>
      <c r="D9" s="5">
        <f t="shared" si="0"/>
        <v>6</v>
      </c>
      <c r="E9" s="5" t="s">
        <v>9</v>
      </c>
    </row>
    <row r="10" customHeight="1" spans="1:5">
      <c r="A10" s="5" t="s">
        <v>69</v>
      </c>
      <c r="B10" s="5" t="s">
        <v>63</v>
      </c>
      <c r="C10" s="7">
        <v>82.6</v>
      </c>
      <c r="D10" s="5">
        <f t="shared" si="0"/>
        <v>7</v>
      </c>
      <c r="E10" s="5" t="s">
        <v>9</v>
      </c>
    </row>
    <row r="11" customHeight="1" spans="1:5">
      <c r="A11" s="5" t="s">
        <v>70</v>
      </c>
      <c r="B11" s="5" t="s">
        <v>63</v>
      </c>
      <c r="C11" s="7">
        <v>82.4</v>
      </c>
      <c r="D11" s="5">
        <f t="shared" si="0"/>
        <v>8</v>
      </c>
      <c r="E11" s="5" t="s">
        <v>9</v>
      </c>
    </row>
    <row r="12" customHeight="1" spans="1:5">
      <c r="A12" s="5" t="s">
        <v>71</v>
      </c>
      <c r="B12" s="5" t="s">
        <v>63</v>
      </c>
      <c r="C12" s="7">
        <v>81</v>
      </c>
      <c r="D12" s="5">
        <f t="shared" si="0"/>
        <v>9</v>
      </c>
      <c r="E12" s="5" t="s">
        <v>9</v>
      </c>
    </row>
    <row r="13" customHeight="1" spans="1:5">
      <c r="A13" s="5" t="s">
        <v>72</v>
      </c>
      <c r="B13" s="5" t="s">
        <v>63</v>
      </c>
      <c r="C13" s="7">
        <v>79.4</v>
      </c>
      <c r="D13" s="5">
        <f t="shared" si="0"/>
        <v>10</v>
      </c>
      <c r="E13" s="5" t="s">
        <v>9</v>
      </c>
    </row>
    <row r="14" customHeight="1" spans="1:5">
      <c r="A14" s="5" t="s">
        <v>73</v>
      </c>
      <c r="B14" s="5" t="s">
        <v>63</v>
      </c>
      <c r="C14" s="7">
        <v>78.6</v>
      </c>
      <c r="D14" s="5">
        <f t="shared" si="0"/>
        <v>11</v>
      </c>
      <c r="E14" s="5" t="s">
        <v>9</v>
      </c>
    </row>
    <row r="15" customHeight="1" spans="1:5">
      <c r="A15" s="5" t="s">
        <v>74</v>
      </c>
      <c r="B15" s="5" t="s">
        <v>63</v>
      </c>
      <c r="C15" s="7">
        <v>78.6</v>
      </c>
      <c r="D15" s="5">
        <f t="shared" si="0"/>
        <v>11</v>
      </c>
      <c r="E15" s="5" t="s">
        <v>9</v>
      </c>
    </row>
    <row r="16" customHeight="1" spans="1:5">
      <c r="A16" s="5" t="s">
        <v>75</v>
      </c>
      <c r="B16" s="5" t="s">
        <v>63</v>
      </c>
      <c r="C16" s="7">
        <v>78.2</v>
      </c>
      <c r="D16" s="5">
        <f t="shared" si="0"/>
        <v>13</v>
      </c>
      <c r="E16" s="5" t="s">
        <v>9</v>
      </c>
    </row>
    <row r="17" customHeight="1" spans="1:5">
      <c r="A17" s="5" t="s">
        <v>76</v>
      </c>
      <c r="B17" s="5" t="s">
        <v>63</v>
      </c>
      <c r="C17" s="7">
        <v>78.2</v>
      </c>
      <c r="D17" s="5">
        <f t="shared" si="0"/>
        <v>13</v>
      </c>
      <c r="E17" s="5" t="s">
        <v>9</v>
      </c>
    </row>
    <row r="18" customHeight="1" spans="1:5">
      <c r="A18" s="5" t="s">
        <v>77</v>
      </c>
      <c r="B18" s="5" t="s">
        <v>63</v>
      </c>
      <c r="C18" s="7">
        <v>78.2</v>
      </c>
      <c r="D18" s="5">
        <f t="shared" si="0"/>
        <v>13</v>
      </c>
      <c r="E18" s="5" t="s">
        <v>9</v>
      </c>
    </row>
    <row r="19" customHeight="1" spans="1:5">
      <c r="A19" s="5" t="s">
        <v>78</v>
      </c>
      <c r="B19" s="5" t="s">
        <v>63</v>
      </c>
      <c r="C19" s="7">
        <v>78</v>
      </c>
      <c r="D19" s="5">
        <f t="shared" si="0"/>
        <v>16</v>
      </c>
      <c r="E19" s="5" t="s">
        <v>9</v>
      </c>
    </row>
    <row r="20" customHeight="1" spans="1:5">
      <c r="A20" s="5" t="s">
        <v>79</v>
      </c>
      <c r="B20" s="5" t="s">
        <v>63</v>
      </c>
      <c r="C20" s="7">
        <v>77.8</v>
      </c>
      <c r="D20" s="5">
        <f t="shared" si="0"/>
        <v>17</v>
      </c>
      <c r="E20" s="5" t="s">
        <v>9</v>
      </c>
    </row>
    <row r="21" customHeight="1" spans="1:5">
      <c r="A21" s="5" t="s">
        <v>80</v>
      </c>
      <c r="B21" s="5" t="s">
        <v>63</v>
      </c>
      <c r="C21" s="7">
        <v>77.4</v>
      </c>
      <c r="D21" s="5">
        <f t="shared" si="0"/>
        <v>18</v>
      </c>
      <c r="E21" s="5" t="s">
        <v>9</v>
      </c>
    </row>
    <row r="22" customHeight="1" spans="1:5">
      <c r="A22" s="5" t="s">
        <v>81</v>
      </c>
      <c r="B22" s="5" t="s">
        <v>63</v>
      </c>
      <c r="C22" s="7">
        <v>77.4</v>
      </c>
      <c r="D22" s="5">
        <f t="shared" si="0"/>
        <v>18</v>
      </c>
      <c r="E22" s="5" t="s">
        <v>9</v>
      </c>
    </row>
    <row r="23" customHeight="1" spans="1:5">
      <c r="A23" s="5" t="s">
        <v>82</v>
      </c>
      <c r="B23" s="5" t="s">
        <v>63</v>
      </c>
      <c r="C23" s="7">
        <v>76</v>
      </c>
      <c r="D23" s="5">
        <f t="shared" si="0"/>
        <v>20</v>
      </c>
      <c r="E23" s="5" t="s">
        <v>9</v>
      </c>
    </row>
    <row r="24" customHeight="1" spans="1:5">
      <c r="A24" s="5" t="s">
        <v>83</v>
      </c>
      <c r="B24" s="5" t="s">
        <v>63</v>
      </c>
      <c r="C24" s="7">
        <v>76</v>
      </c>
      <c r="D24" s="5">
        <f t="shared" si="0"/>
        <v>20</v>
      </c>
      <c r="E24" s="5" t="s">
        <v>9</v>
      </c>
    </row>
    <row r="25" customHeight="1" spans="1:5">
      <c r="A25" s="5" t="s">
        <v>84</v>
      </c>
      <c r="B25" s="5" t="s">
        <v>63</v>
      </c>
      <c r="C25" s="7">
        <v>75.8</v>
      </c>
      <c r="D25" s="5">
        <f t="shared" si="0"/>
        <v>22</v>
      </c>
      <c r="E25" s="5"/>
    </row>
    <row r="26" customHeight="1" spans="1:5">
      <c r="A26" s="5" t="s">
        <v>85</v>
      </c>
      <c r="B26" s="5" t="s">
        <v>63</v>
      </c>
      <c r="C26" s="7">
        <v>75.8</v>
      </c>
      <c r="D26" s="5">
        <f t="shared" si="0"/>
        <v>22</v>
      </c>
      <c r="E26" s="5"/>
    </row>
    <row r="27" customHeight="1" spans="1:5">
      <c r="A27" s="5" t="s">
        <v>86</v>
      </c>
      <c r="B27" s="5" t="s">
        <v>63</v>
      </c>
      <c r="C27" s="7">
        <v>74.4</v>
      </c>
      <c r="D27" s="5">
        <f t="shared" si="0"/>
        <v>24</v>
      </c>
      <c r="E27" s="5"/>
    </row>
    <row r="28" customHeight="1" spans="1:5">
      <c r="A28" s="5" t="s">
        <v>87</v>
      </c>
      <c r="B28" s="5" t="s">
        <v>63</v>
      </c>
      <c r="C28" s="7">
        <v>74.4</v>
      </c>
      <c r="D28" s="5">
        <f t="shared" si="0"/>
        <v>24</v>
      </c>
      <c r="E28" s="5"/>
    </row>
    <row r="29" customHeight="1" spans="1:5">
      <c r="A29" s="5" t="s">
        <v>88</v>
      </c>
      <c r="B29" s="5" t="s">
        <v>63</v>
      </c>
      <c r="C29" s="7">
        <v>74</v>
      </c>
      <c r="D29" s="5">
        <f t="shared" si="0"/>
        <v>26</v>
      </c>
      <c r="E29" s="5"/>
    </row>
    <row r="30" customHeight="1" spans="1:5">
      <c r="A30" s="5" t="s">
        <v>89</v>
      </c>
      <c r="B30" s="5" t="s">
        <v>63</v>
      </c>
      <c r="C30" s="7">
        <v>73.2</v>
      </c>
      <c r="D30" s="5">
        <f t="shared" si="0"/>
        <v>27</v>
      </c>
      <c r="E30" s="5"/>
    </row>
    <row r="31" customHeight="1" spans="1:5">
      <c r="A31" s="5" t="s">
        <v>90</v>
      </c>
      <c r="B31" s="5" t="s">
        <v>63</v>
      </c>
      <c r="C31" s="7">
        <v>73.2</v>
      </c>
      <c r="D31" s="5">
        <f t="shared" si="0"/>
        <v>27</v>
      </c>
      <c r="E31" s="5"/>
    </row>
    <row r="32" customHeight="1" spans="1:5">
      <c r="A32" s="5" t="s">
        <v>91</v>
      </c>
      <c r="B32" s="5" t="s">
        <v>63</v>
      </c>
      <c r="C32" s="7">
        <v>72.8</v>
      </c>
      <c r="D32" s="5">
        <f t="shared" si="0"/>
        <v>29</v>
      </c>
      <c r="E32" s="5"/>
    </row>
    <row r="33" customHeight="1" spans="1:5">
      <c r="A33" s="5" t="s">
        <v>92</v>
      </c>
      <c r="B33" s="5" t="s">
        <v>63</v>
      </c>
      <c r="C33" s="7">
        <v>72.6</v>
      </c>
      <c r="D33" s="5">
        <f t="shared" si="0"/>
        <v>30</v>
      </c>
      <c r="E33" s="5"/>
    </row>
    <row r="34" customHeight="1" spans="1:5">
      <c r="A34" s="5" t="s">
        <v>93</v>
      </c>
      <c r="B34" s="5" t="s">
        <v>63</v>
      </c>
      <c r="C34" s="7">
        <v>71.4</v>
      </c>
      <c r="D34" s="5">
        <f t="shared" si="0"/>
        <v>31</v>
      </c>
      <c r="E34" s="5"/>
    </row>
    <row r="35" customHeight="1" spans="1:5">
      <c r="A35" s="5" t="s">
        <v>94</v>
      </c>
      <c r="B35" s="5" t="s">
        <v>63</v>
      </c>
      <c r="C35" s="7">
        <v>71</v>
      </c>
      <c r="D35" s="5">
        <f t="shared" si="0"/>
        <v>32</v>
      </c>
      <c r="E35" s="5"/>
    </row>
    <row r="36" customHeight="1" spans="1:5">
      <c r="A36" s="5" t="s">
        <v>95</v>
      </c>
      <c r="B36" s="5" t="s">
        <v>63</v>
      </c>
      <c r="C36" s="7">
        <v>64.6</v>
      </c>
      <c r="D36" s="5">
        <f t="shared" si="0"/>
        <v>33</v>
      </c>
      <c r="E36" s="5"/>
    </row>
  </sheetData>
  <autoFilter ref="A3:D36">
    <sortState ref="A3:D36">
      <sortCondition ref="B2:B138" customList="初中语文,初中数学,初中英语,初中物理,初中化学,初中历史,初中政治,初中生物,初中地理"/>
      <sortCondition ref="D2:D138"/>
    </sortState>
    <extLst/>
  </autoFilter>
  <mergeCells count="1">
    <mergeCell ref="A1:E1"/>
  </mergeCells>
  <dataValidations count="1">
    <dataValidation type="list" allowBlank="1" showInputMessage="1" showErrorMessage="1" sqref="B4:B36 B37:B1048576">
      <formula1>#REF!</formula1>
    </dataValidation>
  </dataValidations>
  <pageMargins left="1.25972222222222" right="0.75" top="0.393055555555556" bottom="0.590277777777778" header="0.156944444444444" footer="0.236111111111111"/>
  <pageSetup paperSize="9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"/>
  <sheetViews>
    <sheetView workbookViewId="0">
      <pane ySplit="3" topLeftCell="A4" activePane="bottomLeft" state="frozen"/>
      <selection/>
      <selection pane="bottomLeft" activeCell="K11" sqref="K11"/>
    </sheetView>
  </sheetViews>
  <sheetFormatPr defaultColWidth="9" defaultRowHeight="25" customHeight="1" outlineLevelCol="4"/>
  <cols>
    <col min="1" max="1" width="12.1864406779661" style="1" customWidth="1"/>
    <col min="2" max="2" width="16.728813559322" style="1" customWidth="1"/>
    <col min="3" max="3" width="12" style="1" customWidth="1"/>
    <col min="4" max="4" width="13.364406779661" style="1" customWidth="1"/>
    <col min="5" max="5" width="19.1864406779661" style="1" customWidth="1"/>
    <col min="6" max="16383" width="9" style="1"/>
  </cols>
  <sheetData>
    <row r="1" ht="58" customHeight="1" spans="1:5">
      <c r="A1" s="2" t="s">
        <v>96</v>
      </c>
      <c r="B1" s="2"/>
      <c r="C1" s="2"/>
      <c r="D1" s="2"/>
      <c r="E1" s="2"/>
    </row>
    <row r="2" ht="20" customHeight="1" spans="1:5">
      <c r="A2" s="2"/>
      <c r="B2" s="2"/>
      <c r="C2" s="2"/>
      <c r="D2" s="2"/>
      <c r="E2" s="3" t="s">
        <v>1</v>
      </c>
    </row>
    <row r="3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customHeight="1" spans="1:5">
      <c r="A4" s="5" t="s">
        <v>97</v>
      </c>
      <c r="B4" s="5" t="s">
        <v>98</v>
      </c>
      <c r="C4" s="6">
        <v>90</v>
      </c>
      <c r="D4" s="5">
        <f t="shared" ref="D4:D10" si="0">IFERROR(RANK(C4,$C$4:$C$10),"")</f>
        <v>1</v>
      </c>
      <c r="E4" s="5" t="s">
        <v>9</v>
      </c>
    </row>
    <row r="5" customHeight="1" spans="1:5">
      <c r="A5" s="5" t="s">
        <v>99</v>
      </c>
      <c r="B5" s="5" t="s">
        <v>98</v>
      </c>
      <c r="C5" s="6">
        <v>87.4</v>
      </c>
      <c r="D5" s="5">
        <f t="shared" si="0"/>
        <v>2</v>
      </c>
      <c r="E5" s="5" t="s">
        <v>9</v>
      </c>
    </row>
    <row r="6" customHeight="1" spans="1:5">
      <c r="A6" s="5" t="s">
        <v>100</v>
      </c>
      <c r="B6" s="5" t="s">
        <v>98</v>
      </c>
      <c r="C6" s="6">
        <v>86.2</v>
      </c>
      <c r="D6" s="5">
        <f t="shared" si="0"/>
        <v>3</v>
      </c>
      <c r="E6" s="5" t="s">
        <v>9</v>
      </c>
    </row>
    <row r="7" customHeight="1" spans="1:5">
      <c r="A7" s="5" t="s">
        <v>101</v>
      </c>
      <c r="B7" s="5" t="s">
        <v>98</v>
      </c>
      <c r="C7" s="6">
        <v>85.2</v>
      </c>
      <c r="D7" s="5">
        <f t="shared" si="0"/>
        <v>4</v>
      </c>
      <c r="E7" s="5" t="s">
        <v>9</v>
      </c>
    </row>
    <row r="8" customHeight="1" spans="1:5">
      <c r="A8" s="5" t="s">
        <v>102</v>
      </c>
      <c r="B8" s="5" t="s">
        <v>98</v>
      </c>
      <c r="C8" s="6">
        <v>80</v>
      </c>
      <c r="D8" s="5">
        <f t="shared" si="0"/>
        <v>5</v>
      </c>
      <c r="E8" s="5" t="s">
        <v>9</v>
      </c>
    </row>
    <row r="9" customHeight="1" spans="1:5">
      <c r="A9" s="5" t="s">
        <v>103</v>
      </c>
      <c r="B9" s="5" t="s">
        <v>98</v>
      </c>
      <c r="C9" s="6">
        <v>78</v>
      </c>
      <c r="D9" s="5">
        <f t="shared" si="0"/>
        <v>6</v>
      </c>
      <c r="E9" s="5" t="s">
        <v>9</v>
      </c>
    </row>
    <row r="10" customHeight="1" spans="1:5">
      <c r="A10" s="5" t="s">
        <v>104</v>
      </c>
      <c r="B10" s="5" t="s">
        <v>98</v>
      </c>
      <c r="C10" s="6">
        <v>77.4</v>
      </c>
      <c r="D10" s="5">
        <f t="shared" si="0"/>
        <v>7</v>
      </c>
      <c r="E10" s="5" t="s">
        <v>9</v>
      </c>
    </row>
  </sheetData>
  <autoFilter ref="A3:D10">
    <sortState ref="A3:D10">
      <sortCondition ref="B2:B138" customList="初中语文,初中数学,初中英语,初中物理,初中化学,初中历史,初中政治,初中生物,初中地理"/>
      <sortCondition ref="D2:D138"/>
    </sortState>
    <extLst/>
  </autoFilter>
  <mergeCells count="1">
    <mergeCell ref="A1:E1"/>
  </mergeCells>
  <dataValidations count="1">
    <dataValidation type="list" allowBlank="1" showInputMessage="1" showErrorMessage="1" sqref="B4:B10 B11:B1048576">
      <formula1>#REF!</formula1>
    </dataValidation>
  </dataValidations>
  <pageMargins left="1.25972222222222" right="0.75" top="0.393055555555556" bottom="0.590277777777778" header="0.156944444444444" footer="0.236111111111111"/>
  <pageSetup paperSize="9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7"/>
  <sheetViews>
    <sheetView workbookViewId="0">
      <pane ySplit="3" topLeftCell="A4" activePane="bottomLeft" state="frozen"/>
      <selection/>
      <selection pane="bottomLeft" activeCell="H9" sqref="H9"/>
    </sheetView>
  </sheetViews>
  <sheetFormatPr defaultColWidth="9" defaultRowHeight="25" customHeight="1" outlineLevelCol="4"/>
  <cols>
    <col min="1" max="1" width="12.1864406779661" style="1" customWidth="1"/>
    <col min="2" max="2" width="16.728813559322" style="1" customWidth="1"/>
    <col min="3" max="3" width="12" style="1" customWidth="1"/>
    <col min="4" max="4" width="13.364406779661" style="1" customWidth="1"/>
    <col min="5" max="5" width="19.8559322033898" style="1" customWidth="1"/>
    <col min="6" max="16383" width="9" style="1"/>
  </cols>
  <sheetData>
    <row r="1" ht="58" customHeight="1" spans="1:5">
      <c r="A1" s="2" t="s">
        <v>105</v>
      </c>
      <c r="B1" s="2"/>
      <c r="C1" s="2"/>
      <c r="D1" s="2"/>
      <c r="E1" s="2"/>
    </row>
    <row r="2" ht="20" customHeight="1" spans="1:5">
      <c r="A2" s="2"/>
      <c r="B2" s="2"/>
      <c r="C2" s="2"/>
      <c r="D2" s="2"/>
      <c r="E2" s="3" t="s">
        <v>1</v>
      </c>
    </row>
    <row r="3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customHeight="1" spans="1:5">
      <c r="A4" s="5" t="s">
        <v>106</v>
      </c>
      <c r="B4" s="5" t="s">
        <v>107</v>
      </c>
      <c r="C4" s="6">
        <v>89.4</v>
      </c>
      <c r="D4" s="5">
        <f t="shared" ref="D4:D17" si="0">IFERROR(RANK(C4,$C$4:$C$17),"")</f>
        <v>1</v>
      </c>
      <c r="E4" s="5" t="s">
        <v>9</v>
      </c>
    </row>
    <row r="5" customHeight="1" spans="1:5">
      <c r="A5" s="5" t="s">
        <v>108</v>
      </c>
      <c r="B5" s="5" t="s">
        <v>107</v>
      </c>
      <c r="C5" s="6">
        <v>89</v>
      </c>
      <c r="D5" s="5">
        <f t="shared" si="0"/>
        <v>2</v>
      </c>
      <c r="E5" s="5" t="s">
        <v>9</v>
      </c>
    </row>
    <row r="6" customHeight="1" spans="1:5">
      <c r="A6" s="5" t="s">
        <v>109</v>
      </c>
      <c r="B6" s="5" t="s">
        <v>107</v>
      </c>
      <c r="C6" s="6">
        <v>88.8</v>
      </c>
      <c r="D6" s="5">
        <f t="shared" si="0"/>
        <v>3</v>
      </c>
      <c r="E6" s="5" t="s">
        <v>9</v>
      </c>
    </row>
    <row r="7" customHeight="1" spans="1:5">
      <c r="A7" s="5" t="s">
        <v>110</v>
      </c>
      <c r="B7" s="5" t="s">
        <v>107</v>
      </c>
      <c r="C7" s="6">
        <v>88.6</v>
      </c>
      <c r="D7" s="5">
        <f t="shared" si="0"/>
        <v>4</v>
      </c>
      <c r="E7" s="5" t="s">
        <v>9</v>
      </c>
    </row>
    <row r="8" customHeight="1" spans="1:5">
      <c r="A8" s="5" t="s">
        <v>111</v>
      </c>
      <c r="B8" s="5" t="s">
        <v>107</v>
      </c>
      <c r="C8" s="6">
        <v>85.6</v>
      </c>
      <c r="D8" s="5">
        <f t="shared" si="0"/>
        <v>5</v>
      </c>
      <c r="E8" s="5" t="s">
        <v>9</v>
      </c>
    </row>
    <row r="9" customHeight="1" spans="1:5">
      <c r="A9" s="5" t="s">
        <v>112</v>
      </c>
      <c r="B9" s="5" t="s">
        <v>107</v>
      </c>
      <c r="C9" s="6">
        <v>85</v>
      </c>
      <c r="D9" s="5">
        <f t="shared" si="0"/>
        <v>6</v>
      </c>
      <c r="E9" s="5" t="s">
        <v>9</v>
      </c>
    </row>
    <row r="10" customHeight="1" spans="1:5">
      <c r="A10" s="5" t="s">
        <v>113</v>
      </c>
      <c r="B10" s="5" t="s">
        <v>107</v>
      </c>
      <c r="C10" s="6">
        <v>83.2</v>
      </c>
      <c r="D10" s="5">
        <f t="shared" si="0"/>
        <v>7</v>
      </c>
      <c r="E10" s="5"/>
    </row>
    <row r="11" customHeight="1" spans="1:5">
      <c r="A11" s="5" t="s">
        <v>114</v>
      </c>
      <c r="B11" s="5" t="s">
        <v>107</v>
      </c>
      <c r="C11" s="6">
        <v>82.4</v>
      </c>
      <c r="D11" s="5">
        <f t="shared" si="0"/>
        <v>8</v>
      </c>
      <c r="E11" s="5"/>
    </row>
    <row r="12" customHeight="1" spans="1:5">
      <c r="A12" s="5" t="s">
        <v>115</v>
      </c>
      <c r="B12" s="5" t="s">
        <v>107</v>
      </c>
      <c r="C12" s="6">
        <v>82</v>
      </c>
      <c r="D12" s="5">
        <f t="shared" si="0"/>
        <v>9</v>
      </c>
      <c r="E12" s="5"/>
    </row>
    <row r="13" customHeight="1" spans="1:5">
      <c r="A13" s="5" t="s">
        <v>116</v>
      </c>
      <c r="B13" s="5" t="s">
        <v>107</v>
      </c>
      <c r="C13" s="6">
        <v>82</v>
      </c>
      <c r="D13" s="5">
        <f t="shared" si="0"/>
        <v>9</v>
      </c>
      <c r="E13" s="5"/>
    </row>
    <row r="14" customHeight="1" spans="1:5">
      <c r="A14" s="5" t="s">
        <v>117</v>
      </c>
      <c r="B14" s="5" t="s">
        <v>107</v>
      </c>
      <c r="C14" s="6">
        <v>81.8</v>
      </c>
      <c r="D14" s="5">
        <f t="shared" si="0"/>
        <v>11</v>
      </c>
      <c r="E14" s="5"/>
    </row>
    <row r="15" customHeight="1" spans="1:5">
      <c r="A15" s="5" t="s">
        <v>118</v>
      </c>
      <c r="B15" s="5" t="s">
        <v>107</v>
      </c>
      <c r="C15" s="6">
        <v>79.4</v>
      </c>
      <c r="D15" s="5">
        <f t="shared" si="0"/>
        <v>12</v>
      </c>
      <c r="E15" s="5"/>
    </row>
    <row r="16" customHeight="1" spans="1:5">
      <c r="A16" s="5" t="s">
        <v>119</v>
      </c>
      <c r="B16" s="5" t="s">
        <v>107</v>
      </c>
      <c r="C16" s="6">
        <v>77.4</v>
      </c>
      <c r="D16" s="5">
        <f t="shared" si="0"/>
        <v>13</v>
      </c>
      <c r="E16" s="5"/>
    </row>
    <row r="17" customHeight="1" spans="1:5">
      <c r="A17" s="5" t="s">
        <v>120</v>
      </c>
      <c r="B17" s="5" t="s">
        <v>107</v>
      </c>
      <c r="C17" s="6">
        <v>56</v>
      </c>
      <c r="D17" s="5">
        <f t="shared" si="0"/>
        <v>14</v>
      </c>
      <c r="E17" s="5"/>
    </row>
  </sheetData>
  <autoFilter ref="A3:D17">
    <sortState ref="A3:D17">
      <sortCondition ref="B2:B138" customList="初中语文,初中数学,初中英语,初中物理,初中化学,初中历史,初中政治,初中生物,初中地理"/>
      <sortCondition ref="D2:D138"/>
    </sortState>
    <extLst/>
  </autoFilter>
  <mergeCells count="1">
    <mergeCell ref="A1:E1"/>
  </mergeCells>
  <dataValidations count="1">
    <dataValidation type="list" allowBlank="1" showInputMessage="1" showErrorMessage="1" sqref="B4:B17 B18:B1048576">
      <formula1>#REF!</formula1>
    </dataValidation>
  </dataValidations>
  <pageMargins left="1.25972222222222" right="0.75" top="0.393055555555556" bottom="0.590277777777778" header="0.156944444444444" footer="0.236111111111111"/>
  <pageSetup paperSize="9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"/>
  <sheetViews>
    <sheetView workbookViewId="0">
      <pane ySplit="3" topLeftCell="A4" activePane="bottomLeft" state="frozen"/>
      <selection/>
      <selection pane="bottomLeft" activeCell="A4" sqref="$A4:$XFD130"/>
    </sheetView>
  </sheetViews>
  <sheetFormatPr defaultColWidth="9" defaultRowHeight="25" customHeight="1" outlineLevelCol="4"/>
  <cols>
    <col min="1" max="1" width="12.1864406779661" style="1" customWidth="1"/>
    <col min="2" max="2" width="16.728813559322" style="1" customWidth="1"/>
    <col min="3" max="3" width="12" style="1" customWidth="1"/>
    <col min="4" max="4" width="13.364406779661" style="1" customWidth="1"/>
    <col min="5" max="5" width="18.5254237288136" style="1" customWidth="1"/>
    <col min="6" max="16383" width="9" style="1"/>
  </cols>
  <sheetData>
    <row r="1" ht="58" customHeight="1" spans="1:5">
      <c r="A1" s="2" t="s">
        <v>121</v>
      </c>
      <c r="B1" s="2"/>
      <c r="C1" s="2"/>
      <c r="D1" s="2"/>
      <c r="E1" s="2"/>
    </row>
    <row r="2" ht="21" customHeight="1" spans="1:5">
      <c r="A2" s="2"/>
      <c r="B2" s="2"/>
      <c r="C2" s="2"/>
      <c r="D2" s="2"/>
      <c r="E2" s="3" t="s">
        <v>1</v>
      </c>
    </row>
    <row r="3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customHeight="1" spans="1:5">
      <c r="A4" s="5" t="s">
        <v>122</v>
      </c>
      <c r="B4" s="5" t="s">
        <v>123</v>
      </c>
      <c r="C4" s="6">
        <v>82.6</v>
      </c>
      <c r="D4" s="5">
        <f t="shared" ref="D4:D12" si="0">IFERROR(RANK(C4,$C$4:$C$12),"")</f>
        <v>1</v>
      </c>
      <c r="E4" s="5" t="s">
        <v>9</v>
      </c>
    </row>
    <row r="5" customHeight="1" spans="1:5">
      <c r="A5" s="5" t="s">
        <v>124</v>
      </c>
      <c r="B5" s="5" t="s">
        <v>123</v>
      </c>
      <c r="C5" s="6">
        <v>80.6</v>
      </c>
      <c r="D5" s="5">
        <f t="shared" si="0"/>
        <v>2</v>
      </c>
      <c r="E5" s="5" t="s">
        <v>9</v>
      </c>
    </row>
    <row r="6" customHeight="1" spans="1:5">
      <c r="A6" s="5" t="s">
        <v>125</v>
      </c>
      <c r="B6" s="5" t="s">
        <v>123</v>
      </c>
      <c r="C6" s="6">
        <v>78.6</v>
      </c>
      <c r="D6" s="5">
        <f t="shared" si="0"/>
        <v>3</v>
      </c>
      <c r="E6" s="5" t="s">
        <v>9</v>
      </c>
    </row>
    <row r="7" customHeight="1" spans="1:5">
      <c r="A7" s="5" t="s">
        <v>126</v>
      </c>
      <c r="B7" s="5" t="s">
        <v>123</v>
      </c>
      <c r="C7" s="6">
        <v>77.2</v>
      </c>
      <c r="D7" s="5">
        <f t="shared" si="0"/>
        <v>4</v>
      </c>
      <c r="E7" s="5" t="s">
        <v>9</v>
      </c>
    </row>
    <row r="8" customHeight="1" spans="1:5">
      <c r="A8" s="5" t="s">
        <v>127</v>
      </c>
      <c r="B8" s="5" t="s">
        <v>123</v>
      </c>
      <c r="C8" s="6">
        <v>77</v>
      </c>
      <c r="D8" s="5">
        <f t="shared" si="0"/>
        <v>5</v>
      </c>
      <c r="E8" s="5" t="s">
        <v>9</v>
      </c>
    </row>
    <row r="9" customHeight="1" spans="1:5">
      <c r="A9" s="5" t="s">
        <v>128</v>
      </c>
      <c r="B9" s="5" t="s">
        <v>123</v>
      </c>
      <c r="C9" s="6">
        <v>76.4</v>
      </c>
      <c r="D9" s="5">
        <f t="shared" si="0"/>
        <v>6</v>
      </c>
      <c r="E9" s="5" t="s">
        <v>9</v>
      </c>
    </row>
    <row r="10" customHeight="1" spans="1:5">
      <c r="A10" s="5" t="s">
        <v>129</v>
      </c>
      <c r="B10" s="5" t="s">
        <v>123</v>
      </c>
      <c r="C10" s="6">
        <v>76</v>
      </c>
      <c r="D10" s="5">
        <f t="shared" si="0"/>
        <v>7</v>
      </c>
      <c r="E10" s="5"/>
    </row>
    <row r="11" customHeight="1" spans="1:5">
      <c r="A11" s="5" t="s">
        <v>130</v>
      </c>
      <c r="B11" s="5" t="s">
        <v>123</v>
      </c>
      <c r="C11" s="6">
        <v>73</v>
      </c>
      <c r="D11" s="5">
        <f t="shared" si="0"/>
        <v>8</v>
      </c>
      <c r="E11" s="5"/>
    </row>
    <row r="12" customHeight="1" spans="1:5">
      <c r="A12" s="5" t="s">
        <v>131</v>
      </c>
      <c r="B12" s="5" t="s">
        <v>123</v>
      </c>
      <c r="C12" s="6">
        <v>65.4</v>
      </c>
      <c r="D12" s="5">
        <f t="shared" si="0"/>
        <v>9</v>
      </c>
      <c r="E12" s="5"/>
    </row>
  </sheetData>
  <autoFilter ref="A3:D12">
    <sortState ref="A3:D12">
      <sortCondition ref="B2:B138" customList="初中语文,初中数学,初中英语,初中物理,初中化学,初中历史,初中政治,初中生物,初中地理"/>
      <sortCondition ref="D2:D138"/>
    </sortState>
    <extLst/>
  </autoFilter>
  <mergeCells count="1">
    <mergeCell ref="A1:E1"/>
  </mergeCells>
  <dataValidations count="1">
    <dataValidation type="list" allowBlank="1" showInputMessage="1" showErrorMessage="1" sqref="B4:B12 B13:B1048576">
      <formula1>#REF!</formula1>
    </dataValidation>
  </dataValidations>
  <pageMargins left="1.25972222222222" right="0.75" top="0.393055555555556" bottom="0.590277777777778" header="0.156944444444444" footer="0.236111111111111"/>
  <pageSetup paperSize="9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6"/>
  <sheetViews>
    <sheetView workbookViewId="0">
      <pane ySplit="3" topLeftCell="A4" activePane="bottomLeft" state="frozen"/>
      <selection/>
      <selection pane="bottomLeft" activeCell="A4" sqref="$A4:$XFD139"/>
    </sheetView>
  </sheetViews>
  <sheetFormatPr defaultColWidth="9" defaultRowHeight="25" customHeight="1" outlineLevelCol="4"/>
  <cols>
    <col min="1" max="1" width="12.1864406779661" style="1" customWidth="1"/>
    <col min="2" max="2" width="16.728813559322" style="1" customWidth="1"/>
    <col min="3" max="3" width="12" style="1" customWidth="1"/>
    <col min="4" max="4" width="13.364406779661" style="1" customWidth="1"/>
    <col min="5" max="5" width="20.0762711864407" style="1" customWidth="1"/>
    <col min="6" max="16383" width="9" style="1"/>
  </cols>
  <sheetData>
    <row r="1" ht="58" customHeight="1" spans="1:5">
      <c r="A1" s="2" t="s">
        <v>132</v>
      </c>
      <c r="B1" s="2"/>
      <c r="C1" s="2"/>
      <c r="D1" s="2"/>
      <c r="E1" s="2"/>
    </row>
    <row r="2" ht="23" customHeight="1" spans="1:5">
      <c r="A2" s="2"/>
      <c r="B2" s="2"/>
      <c r="C2" s="2"/>
      <c r="D2" s="2"/>
      <c r="E2" s="3" t="s">
        <v>1</v>
      </c>
    </row>
    <row r="3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customHeight="1" spans="1:5">
      <c r="A4" s="5" t="s">
        <v>133</v>
      </c>
      <c r="B4" s="5" t="s">
        <v>134</v>
      </c>
      <c r="C4" s="6">
        <v>86</v>
      </c>
      <c r="D4" s="5">
        <f t="shared" ref="D4:D16" si="0">IFERROR(RANK(C4,$C$4:$C$16),"")</f>
        <v>1</v>
      </c>
      <c r="E4" s="5" t="s">
        <v>9</v>
      </c>
    </row>
    <row r="5" customHeight="1" spans="1:5">
      <c r="A5" s="5" t="s">
        <v>135</v>
      </c>
      <c r="B5" s="5" t="s">
        <v>134</v>
      </c>
      <c r="C5" s="6">
        <v>83</v>
      </c>
      <c r="D5" s="5">
        <f t="shared" si="0"/>
        <v>2</v>
      </c>
      <c r="E5" s="5" t="s">
        <v>9</v>
      </c>
    </row>
    <row r="6" customHeight="1" spans="1:5">
      <c r="A6" s="5" t="s">
        <v>136</v>
      </c>
      <c r="B6" s="5" t="s">
        <v>134</v>
      </c>
      <c r="C6" s="6">
        <v>79.8</v>
      </c>
      <c r="D6" s="5">
        <f t="shared" si="0"/>
        <v>3</v>
      </c>
      <c r="E6" s="5" t="s">
        <v>9</v>
      </c>
    </row>
    <row r="7" customHeight="1" spans="1:5">
      <c r="A7" s="5" t="s">
        <v>137</v>
      </c>
      <c r="B7" s="5" t="s">
        <v>134</v>
      </c>
      <c r="C7" s="6">
        <v>77.6</v>
      </c>
      <c r="D7" s="5">
        <f t="shared" si="0"/>
        <v>4</v>
      </c>
      <c r="E7" s="5" t="s">
        <v>9</v>
      </c>
    </row>
    <row r="8" customHeight="1" spans="1:5">
      <c r="A8" s="5" t="s">
        <v>138</v>
      </c>
      <c r="B8" s="5" t="s">
        <v>134</v>
      </c>
      <c r="C8" s="6">
        <v>77.4</v>
      </c>
      <c r="D8" s="5">
        <f t="shared" si="0"/>
        <v>5</v>
      </c>
      <c r="E8" s="5" t="s">
        <v>9</v>
      </c>
    </row>
    <row r="9" customHeight="1" spans="1:5">
      <c r="A9" s="5" t="s">
        <v>139</v>
      </c>
      <c r="B9" s="5" t="s">
        <v>134</v>
      </c>
      <c r="C9" s="6">
        <v>77.4</v>
      </c>
      <c r="D9" s="5">
        <f t="shared" si="0"/>
        <v>5</v>
      </c>
      <c r="E9" s="5" t="s">
        <v>9</v>
      </c>
    </row>
    <row r="10" customHeight="1" spans="1:5">
      <c r="A10" s="5" t="s">
        <v>140</v>
      </c>
      <c r="B10" s="5" t="s">
        <v>134</v>
      </c>
      <c r="C10" s="6">
        <v>77.2</v>
      </c>
      <c r="D10" s="5">
        <f t="shared" si="0"/>
        <v>7</v>
      </c>
      <c r="E10" s="5" t="s">
        <v>9</v>
      </c>
    </row>
    <row r="11" customHeight="1" spans="1:5">
      <c r="A11" s="5" t="s">
        <v>141</v>
      </c>
      <c r="B11" s="5" t="s">
        <v>134</v>
      </c>
      <c r="C11" s="6">
        <v>76.8</v>
      </c>
      <c r="D11" s="5">
        <f t="shared" si="0"/>
        <v>8</v>
      </c>
      <c r="E11" s="5" t="s">
        <v>9</v>
      </c>
    </row>
    <row r="12" customHeight="1" spans="1:5">
      <c r="A12" s="5" t="s">
        <v>142</v>
      </c>
      <c r="B12" s="5" t="s">
        <v>134</v>
      </c>
      <c r="C12" s="6">
        <v>76.4</v>
      </c>
      <c r="D12" s="5">
        <f t="shared" si="0"/>
        <v>9</v>
      </c>
      <c r="E12" s="5"/>
    </row>
    <row r="13" customHeight="1" spans="1:5">
      <c r="A13" s="5" t="s">
        <v>143</v>
      </c>
      <c r="B13" s="5" t="s">
        <v>134</v>
      </c>
      <c r="C13" s="6">
        <v>73</v>
      </c>
      <c r="D13" s="5">
        <f t="shared" si="0"/>
        <v>10</v>
      </c>
      <c r="E13" s="5"/>
    </row>
    <row r="14" customHeight="1" spans="1:5">
      <c r="A14" s="5" t="s">
        <v>144</v>
      </c>
      <c r="B14" s="5" t="s">
        <v>134</v>
      </c>
      <c r="C14" s="6">
        <v>72.2</v>
      </c>
      <c r="D14" s="5">
        <f t="shared" si="0"/>
        <v>11</v>
      </c>
      <c r="E14" s="5"/>
    </row>
    <row r="15" customHeight="1" spans="1:5">
      <c r="A15" s="5" t="s">
        <v>145</v>
      </c>
      <c r="B15" s="5" t="s">
        <v>134</v>
      </c>
      <c r="C15" s="6">
        <v>71.2</v>
      </c>
      <c r="D15" s="5">
        <f t="shared" si="0"/>
        <v>12</v>
      </c>
      <c r="E15" s="5"/>
    </row>
    <row r="16" customHeight="1" spans="1:5">
      <c r="A16" s="5" t="s">
        <v>146</v>
      </c>
      <c r="B16" s="5" t="s">
        <v>134</v>
      </c>
      <c r="C16" s="6">
        <v>70.8</v>
      </c>
      <c r="D16" s="5">
        <f t="shared" si="0"/>
        <v>13</v>
      </c>
      <c r="E16" s="5"/>
    </row>
  </sheetData>
  <autoFilter ref="A3:D16">
    <sortState ref="A3:D16">
      <sortCondition ref="B2:B138" customList="初中语文,初中数学,初中英语,初中物理,初中化学,初中历史,初中政治,初中生物,初中地理"/>
      <sortCondition ref="D2:D138"/>
    </sortState>
    <extLst/>
  </autoFilter>
  <mergeCells count="1">
    <mergeCell ref="A1:E1"/>
  </mergeCells>
  <dataValidations count="1">
    <dataValidation type="list" allowBlank="1" showInputMessage="1" showErrorMessage="1" sqref="B4:B16 B17:B1048576">
      <formula1>#REF!</formula1>
    </dataValidation>
  </dataValidations>
  <pageMargins left="1.25972222222222" right="0.75" top="0.393055555555556" bottom="0.590277777777778" header="0.156944444444444" footer="0.236111111111111"/>
  <pageSetup paperSize="9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"/>
  <sheetViews>
    <sheetView workbookViewId="0">
      <pane ySplit="3" topLeftCell="A4" activePane="bottomLeft" state="frozen"/>
      <selection/>
      <selection pane="bottomLeft" activeCell="H9" sqref="H9"/>
    </sheetView>
  </sheetViews>
  <sheetFormatPr defaultColWidth="9" defaultRowHeight="25" customHeight="1" outlineLevelRow="5" outlineLevelCol="4"/>
  <cols>
    <col min="1" max="1" width="12.1864406779661" style="1" customWidth="1"/>
    <col min="2" max="2" width="16.728813559322" style="1" customWidth="1"/>
    <col min="3" max="3" width="12" style="1" customWidth="1"/>
    <col min="4" max="4" width="13.364406779661" style="1" customWidth="1"/>
    <col min="5" max="5" width="21.1864406779661" style="1" customWidth="1"/>
    <col min="6" max="16383" width="9" style="1"/>
  </cols>
  <sheetData>
    <row r="1" ht="58" customHeight="1" spans="1:5">
      <c r="A1" s="2" t="s">
        <v>147</v>
      </c>
      <c r="B1" s="2"/>
      <c r="C1" s="2"/>
      <c r="D1" s="2"/>
      <c r="E1" s="2"/>
    </row>
    <row r="2" ht="19" customHeight="1" spans="1:5">
      <c r="A2" s="2"/>
      <c r="B2" s="2"/>
      <c r="C2" s="2"/>
      <c r="D2" s="2"/>
      <c r="E2" s="3" t="s">
        <v>1</v>
      </c>
    </row>
    <row r="3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customHeight="1" spans="1:5">
      <c r="A4" s="5" t="s">
        <v>148</v>
      </c>
      <c r="B4" s="5" t="s">
        <v>149</v>
      </c>
      <c r="C4" s="6">
        <v>88</v>
      </c>
      <c r="D4" s="5">
        <f t="shared" ref="D4:D6" si="0">IFERROR(RANK(C4,$C$4:$C$6),"")</f>
        <v>1</v>
      </c>
      <c r="E4" s="5" t="s">
        <v>9</v>
      </c>
    </row>
    <row r="5" customHeight="1" spans="1:5">
      <c r="A5" s="5" t="s">
        <v>150</v>
      </c>
      <c r="B5" s="5" t="s">
        <v>149</v>
      </c>
      <c r="C5" s="6">
        <v>87.2</v>
      </c>
      <c r="D5" s="5">
        <f t="shared" si="0"/>
        <v>2</v>
      </c>
      <c r="E5" s="5" t="s">
        <v>9</v>
      </c>
    </row>
    <row r="6" customHeight="1" spans="1:5">
      <c r="A6" s="5" t="s">
        <v>151</v>
      </c>
      <c r="B6" s="5" t="s">
        <v>149</v>
      </c>
      <c r="C6" s="6">
        <v>82.4</v>
      </c>
      <c r="D6" s="5">
        <f t="shared" si="0"/>
        <v>3</v>
      </c>
      <c r="E6" s="5" t="s">
        <v>9</v>
      </c>
    </row>
  </sheetData>
  <autoFilter ref="A3:D6">
    <sortState ref="A3:D6">
      <sortCondition ref="B2:B138" customList="初中语文,初中数学,初中英语,初中物理,初中化学,初中历史,初中政治,初中生物,初中地理"/>
      <sortCondition ref="D2:D138"/>
    </sortState>
    <extLst/>
  </autoFilter>
  <mergeCells count="1">
    <mergeCell ref="A1:E1"/>
  </mergeCells>
  <dataValidations count="1">
    <dataValidation type="list" allowBlank="1" showInputMessage="1" showErrorMessage="1" sqref="B4:B6 B7:B1048576">
      <formula1>#REF!</formula1>
    </dataValidation>
  </dataValidations>
  <pageMargins left="1.25972222222222" right="0.75" top="0.393055555555556" bottom="0.590277777777778" header="0.156944444444444" footer="0.236111111111111"/>
  <pageSetup paperSize="9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"/>
  <sheetViews>
    <sheetView tabSelected="1" workbookViewId="0">
      <pane ySplit="3" topLeftCell="A4" activePane="bottomLeft" state="frozen"/>
      <selection/>
      <selection pane="bottomLeft" activeCell="J5" sqref="J5"/>
    </sheetView>
  </sheetViews>
  <sheetFormatPr defaultColWidth="9" defaultRowHeight="25" customHeight="1" outlineLevelCol="4"/>
  <cols>
    <col min="1" max="1" width="12.1864406779661" style="1" customWidth="1"/>
    <col min="2" max="2" width="16.728813559322" style="1" customWidth="1"/>
    <col min="3" max="3" width="12" style="1" customWidth="1"/>
    <col min="4" max="4" width="13.364406779661" style="1" customWidth="1"/>
    <col min="5" max="5" width="21.1864406779661" style="1" customWidth="1"/>
    <col min="6" max="16383" width="9" style="1"/>
  </cols>
  <sheetData>
    <row r="1" ht="58" customHeight="1" spans="1:5">
      <c r="A1" s="2" t="s">
        <v>152</v>
      </c>
      <c r="B1" s="2"/>
      <c r="C1" s="2"/>
      <c r="D1" s="2"/>
      <c r="E1" s="2"/>
    </row>
    <row r="2" ht="21" customHeight="1" spans="1:5">
      <c r="A2" s="2"/>
      <c r="B2" s="2"/>
      <c r="C2" s="2"/>
      <c r="D2" s="2"/>
      <c r="E2" s="3" t="s">
        <v>1</v>
      </c>
    </row>
    <row r="3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customHeight="1" spans="1:5">
      <c r="A4" s="5" t="s">
        <v>153</v>
      </c>
      <c r="B4" s="5" t="s">
        <v>154</v>
      </c>
      <c r="C4" s="6">
        <v>84</v>
      </c>
      <c r="D4" s="5">
        <f t="shared" ref="D4:D10" si="0">IFERROR(RANK(C4,$C$4:$C$10),"")</f>
        <v>1</v>
      </c>
      <c r="E4" s="5" t="s">
        <v>9</v>
      </c>
    </row>
    <row r="5" customHeight="1" spans="1:5">
      <c r="A5" s="5" t="s">
        <v>155</v>
      </c>
      <c r="B5" s="5" t="s">
        <v>154</v>
      </c>
      <c r="C5" s="6">
        <v>83.2</v>
      </c>
      <c r="D5" s="5">
        <f t="shared" si="0"/>
        <v>2</v>
      </c>
      <c r="E5" s="5" t="s">
        <v>9</v>
      </c>
    </row>
    <row r="6" customHeight="1" spans="1:5">
      <c r="A6" s="5" t="s">
        <v>156</v>
      </c>
      <c r="B6" s="5" t="s">
        <v>154</v>
      </c>
      <c r="C6" s="6">
        <v>82.4</v>
      </c>
      <c r="D6" s="5">
        <f t="shared" si="0"/>
        <v>3</v>
      </c>
      <c r="E6" s="5" t="s">
        <v>9</v>
      </c>
    </row>
    <row r="7" customHeight="1" spans="1:5">
      <c r="A7" s="5" t="s">
        <v>157</v>
      </c>
      <c r="B7" s="5" t="s">
        <v>154</v>
      </c>
      <c r="C7" s="6">
        <v>82.2</v>
      </c>
      <c r="D7" s="5">
        <f t="shared" si="0"/>
        <v>4</v>
      </c>
      <c r="E7" s="5" t="s">
        <v>9</v>
      </c>
    </row>
    <row r="8" customHeight="1" spans="1:5">
      <c r="A8" s="5" t="s">
        <v>158</v>
      </c>
      <c r="B8" s="5" t="s">
        <v>154</v>
      </c>
      <c r="C8" s="6">
        <v>79.4</v>
      </c>
      <c r="D8" s="5">
        <f t="shared" si="0"/>
        <v>5</v>
      </c>
      <c r="E8" s="5" t="s">
        <v>9</v>
      </c>
    </row>
    <row r="9" customHeight="1" spans="1:5">
      <c r="A9" s="5" t="s">
        <v>159</v>
      </c>
      <c r="B9" s="5" t="s">
        <v>154</v>
      </c>
      <c r="C9" s="6">
        <v>73.6</v>
      </c>
      <c r="D9" s="5">
        <f t="shared" si="0"/>
        <v>6</v>
      </c>
      <c r="E9" s="5" t="s">
        <v>9</v>
      </c>
    </row>
    <row r="10" customHeight="1" spans="1:5">
      <c r="A10" s="5" t="s">
        <v>160</v>
      </c>
      <c r="B10" s="5" t="s">
        <v>154</v>
      </c>
      <c r="C10" s="6">
        <v>68.8</v>
      </c>
      <c r="D10" s="5">
        <f t="shared" si="0"/>
        <v>7</v>
      </c>
      <c r="E10" s="5" t="s">
        <v>9</v>
      </c>
    </row>
  </sheetData>
  <autoFilter ref="A3:D10">
    <sortState ref="A3:D10">
      <sortCondition ref="B2:B138" customList="初中语文,初中数学,初中英语,初中物理,初中化学,初中历史,初中政治,初中生物,初中地理"/>
      <sortCondition ref="D2:D138"/>
    </sortState>
    <extLst/>
  </autoFilter>
  <mergeCells count="1">
    <mergeCell ref="A1:E1"/>
  </mergeCells>
  <dataValidations count="1">
    <dataValidation type="list" allowBlank="1" showInputMessage="1" showErrorMessage="1" sqref="B11:B1048576">
      <formula1>#REF!</formula1>
    </dataValidation>
  </dataValidations>
  <pageMargins left="1.25972222222222" right="0.75" top="0.393055555555556" bottom="0.590277777777778" header="0.156944444444444" footer="0.236111111111111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语文教师</vt:lpstr>
      <vt:lpstr>数学教师</vt:lpstr>
      <vt:lpstr>英语教师</vt:lpstr>
      <vt:lpstr>物理教师</vt:lpstr>
      <vt:lpstr>化学教师</vt:lpstr>
      <vt:lpstr>地理教师</vt:lpstr>
      <vt:lpstr>生物教师</vt:lpstr>
      <vt:lpstr>政治教师</vt:lpstr>
      <vt:lpstr>历史教师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·国莹莹</dc:creator>
  <cp:lastModifiedBy>姜军</cp:lastModifiedBy>
  <dcterms:created xsi:type="dcterms:W3CDTF">2020-08-02T01:44:00Z</dcterms:created>
  <dcterms:modified xsi:type="dcterms:W3CDTF">2020-08-03T09:25:05Z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  <property fmtid="{D5CDD505-2E9C-101B-9397-08002B2CF9AE}" pid="3" name="KSOReadingLayout">
    <vt:bool>true</vt:bool>
  </property>
</Properties>
</file>